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BE3A88CB-0CF9-40D9-B301-3D2A6686A4B4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<sst xmlns="http://schemas.openxmlformats.org/spreadsheetml/2006/main" count="39" uniqueCount="35">
  <si>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</si>
  <si>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</si>
  <si>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</si>
  <si>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</si>
  <si>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</si>
  <si>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</si>
  <si>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</si>
  <si>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</si>
  <si>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</si>
  <si>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</si>
  <si>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</si>
  <si>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</si>
  <si>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</si>
  <si>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</si>
  <si>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</si>
  <si>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</si>
  <si>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</si>
  <si>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</si>
  <si>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</si>
  <si>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</si>
  <si>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</si>
  <si>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</si>
  <si>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</si>
  <si>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</si>
  <si>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</si>
  <si>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</si>
  <si>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</si>
  <si>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</si>
  <si>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</si>
  <si>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Autónoma de Ciudad Juárez</t>
  </si>
  <si>
    <t>Del  01 de enero  al 31 de diciembre de 2024</t>
  </si>
  <si>
    <t>Mtro. Gerardo Sandoval Montes</t>
  </si>
  <si>
    <t>Director General de Servicios Administrativos</t>
  </si>
  <si>
    <t>Lic. Luis Alberto Arvizu Peña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</si>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</sst>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4" borderId="2" xfId="1" applyNumberFormat="1" applyFont="1" applyFill="1" applyBorder="1" applyAlignment="1" applyProtection="1">
      <alignment horizontal="center" vertical="center"/>
      <protection locked="0"/>
    </xf>
    <xf numFmtId="49" fontId="2" fillId="4" borderId="3" xfId="1" applyNumberFormat="1" applyFont="1" applyFill="1" applyBorder="1" applyAlignment="1" applyProtection="1">
      <alignment horizontal="center" vertical="center"/>
      <protection locked="0"/>
    </xf>
    <xf numFmtId="49" fontId="2" fillId="4" borderId="4" xfId="1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4" fillId="4" borderId="7" xfId="1" applyNumberFormat="1" applyFont="1" applyFill="1" applyBorder="1" applyAlignment="1" applyProtection="1">
      <alignment horizontal="center" vertical="center"/>
      <protection locked="0"/>
    </xf>
    <xf numFmtId="49" fontId="4" fillId="4" borderId="8" xfId="1" applyNumberFormat="1" applyFont="1" applyFill="1" applyBorder="1" applyAlignment="1" applyProtection="1">
      <alignment horizontal="center" vertical="center"/>
      <protection locked="0"/>
    </xf>
    <xf numFmtId="49" fontId="4" fillId="4" borderId="9" xfId="1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B3" sqref="B3:H3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4.7109375" style="1" bestFit="1" customWidth="1"/>
    <col min="8" max="8" width="13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2475667751</v>
      </c>
      <c r="D18" s="18">
        <f>SUM(D19:D22)</f>
        <v>316267780.75999987</v>
      </c>
      <c r="E18" s="21">
        <f>C18+D18</f>
        <v>2791935531.7599998</v>
      </c>
      <c r="F18" s="18">
        <f>SUM(F19:F22)</f>
        <v>2791935531.7599998</v>
      </c>
      <c r="G18" s="21">
        <f>SUM(G19:G22)</f>
        <v>2791935531.7599998</v>
      </c>
      <c r="H18" s="5">
        <f>G18-C18</f>
        <v>316267780.75999975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353682431</v>
      </c>
      <c r="D21" s="19">
        <v>117933295.62</v>
      </c>
      <c r="E21" s="23">
        <f>C21+D21</f>
        <v>471615726.62</v>
      </c>
      <c r="F21" s="19">
        <v>471615726.62</v>
      </c>
      <c r="G21" s="22">
        <v>471615726.62</v>
      </c>
      <c r="H21" s="7">
        <f>G21-C21</f>
        <v>117933295.62</v>
      </c>
    </row>
    <row r="22" spans="2:8" x14ac:dyDescent="0.2">
      <c r="B22" s="6" t="s">
        <v>22</v>
      </c>
      <c r="C22" s="22">
        <v>2121985320</v>
      </c>
      <c r="D22" s="19">
        <v>198334485.13999987</v>
      </c>
      <c r="E22" s="23">
        <f>C22+D22</f>
        <v>2320319805.1399999</v>
      </c>
      <c r="F22" s="19">
        <v>2320319805.1399999</v>
      </c>
      <c r="G22" s="22">
        <v>2320319805.1399999</v>
      </c>
      <c r="H22" s="7">
        <f>G22-C22</f>
        <v>198334485.13999987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48312439.020000003</v>
      </c>
      <c r="E24" s="21">
        <f>C24+D24</f>
        <v>48312439.020000003</v>
      </c>
      <c r="F24" s="18">
        <f>SUM(F25)</f>
        <v>48312439.020000003</v>
      </c>
      <c r="G24" s="21">
        <f>SUM(G25)</f>
        <v>48312439.020000003</v>
      </c>
      <c r="H24" s="5">
        <f>G24-C24</f>
        <v>48312439.020000003</v>
      </c>
    </row>
    <row r="25" spans="2:8" ht="12.75" thickBot="1" x14ac:dyDescent="0.25">
      <c r="B25" s="9" t="s">
        <v>23</v>
      </c>
      <c r="C25" s="22">
        <v>0</v>
      </c>
      <c r="D25" s="19">
        <v>48312439.020000003</v>
      </c>
      <c r="E25" s="23">
        <f>C25+D25</f>
        <v>48312439.020000003</v>
      </c>
      <c r="F25" s="19">
        <v>48312439.020000003</v>
      </c>
      <c r="G25" s="22">
        <v>48312439.020000003</v>
      </c>
      <c r="H25" s="7">
        <f>G25-C25</f>
        <v>48312439.020000003</v>
      </c>
    </row>
    <row r="26" spans="2:8" ht="12.75" thickBot="1" x14ac:dyDescent="0.25">
      <c r="B26" s="16" t="s">
        <v>24</v>
      </c>
      <c r="C26" s="15">
        <f>SUM(C24,C18,C8)</f>
        <v>2475667751</v>
      </c>
      <c r="D26" s="26">
        <f>SUM(D24,D18,D8)</f>
        <v>364580219.77999985</v>
      </c>
      <c r="E26" s="15">
        <f>SUM(D26,C26)</f>
        <v>2840247970.7799997</v>
      </c>
      <c r="F26" s="26">
        <f>SUM(F24,F18,F8)</f>
        <v>2840247970.7799997</v>
      </c>
      <c r="G26" s="15">
        <f>SUM(G24,G18,G8)</f>
        <v>2840247970.7799997</v>
      </c>
      <c r="H26" s="28">
        <f>SUM(G26-C26)</f>
        <v>364580219.77999973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>
      <c r="B31" s="3" t="s">
        <v>31</v>
      </c>
      <c r="E31" s="3" t="s">
        <v>33</v>
      </c>
    </row>
    <row r="32" spans="2:8" s="3" customFormat="1" x14ac:dyDescent="0.2">
      <c r="B32" s="3" t="s">
        <v>32</v>
      </c>
      <c r="E32" s="3" t="s">
        <v>34</v>
      </c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2025-01-31T01:38:35Z</cp:lastPrinted>
  <dcterms:created xsi:type="dcterms:W3CDTF">2019-12-05T18:23:32Z</dcterms:created>
  <dcterms:modified xsi:type="dcterms:W3CDTF">2025-01-31T01:38:38Z</dcterms:modified>
</cp:coreProperties>
</file>